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'!$4:$7</definedName>
  </definedNames>
  <calcPr fullCalcOnLoad="1"/>
</workbook>
</file>

<file path=xl/sharedStrings.xml><?xml version="1.0" encoding="utf-8"?>
<sst xmlns="http://schemas.openxmlformats.org/spreadsheetml/2006/main" count="22" uniqueCount="22">
  <si>
    <t>Denumire furnizor investigaţii paraclinice</t>
  </si>
  <si>
    <t xml:space="preserve">puncte </t>
  </si>
  <si>
    <t>Valoare punct</t>
  </si>
  <si>
    <t>suma</t>
  </si>
  <si>
    <t>total puncte si sume furnizori privati</t>
  </si>
  <si>
    <t>Presedinte Director general</t>
  </si>
  <si>
    <t>dr Alexandra Stan</t>
  </si>
  <si>
    <t>Director ex.al Directiei economice</t>
  </si>
  <si>
    <t>Intocmit</t>
  </si>
  <si>
    <t>ec Briceag C.tin</t>
  </si>
  <si>
    <t xml:space="preserve">            </t>
  </si>
  <si>
    <t xml:space="preserve">Total suma contractata  </t>
  </si>
  <si>
    <t>Sef Serv.Relatii cu furnizorii</t>
  </si>
  <si>
    <t>INCD V.Babes Bucuresti</t>
  </si>
  <si>
    <t>Criteriul evaluare resurse</t>
  </si>
  <si>
    <t>Director ex.al Directiei Relatii contractuale</t>
  </si>
  <si>
    <t>jr.dr Cornel Craciun</t>
  </si>
  <si>
    <t>Spitalul jud.de urgenta Targoviste</t>
  </si>
  <si>
    <t>ec Georgeta Ionita</t>
  </si>
  <si>
    <t>ec Niculina Sandu</t>
  </si>
  <si>
    <t>24.10.2014</t>
  </si>
  <si>
    <r>
      <t>Lista furnizorilor de examinari histopatologice si sumele repartizate pentru octombie</t>
    </r>
    <r>
      <rPr>
        <sz val="10"/>
        <rFont val="Times New Roman"/>
        <family val="1"/>
      </rPr>
      <t xml:space="preserve"> 2014</t>
    </r>
    <r>
      <rPr>
        <sz val="10"/>
        <rFont val="Times New Roman"/>
        <family val="1"/>
      </rPr>
      <t>,din sumele ramase neutilizate in septembrie,utilizand criteriile din Anexa 19 la Ordinul MS-CNAS nr.619/360/2014</t>
    </r>
  </si>
</sst>
</file>

<file path=xl/styles.xml><?xml version="1.0" encoding="utf-8"?>
<styleSheet xmlns="http://schemas.openxmlformats.org/spreadsheetml/2006/main">
  <numFmts count="3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" fontId="1" fillId="36" borderId="12" xfId="0" applyNumberFormat="1" applyFont="1" applyFill="1" applyBorder="1" applyAlignment="1">
      <alignment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1" fillId="0" borderId="13" xfId="0" applyNumberFormat="1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2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 vertical="top" wrapText="1"/>
    </xf>
    <xf numFmtId="1" fontId="2" fillId="0" borderId="18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justify"/>
    </xf>
    <xf numFmtId="0" fontId="5" fillId="0" borderId="16" xfId="0" applyFont="1" applyBorder="1" applyAlignment="1">
      <alignment horizontal="right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E42"/>
  <sheetViews>
    <sheetView showGridLines="0" tabSelected="1" zoomScalePageLayoutView="0" workbookViewId="0" topLeftCell="A1">
      <selection activeCell="G9" sqref="G9"/>
    </sheetView>
  </sheetViews>
  <sheetFormatPr defaultColWidth="9.140625" defaultRowHeight="12.75"/>
  <cols>
    <col min="1" max="1" width="35.140625" style="1" customWidth="1"/>
    <col min="2" max="2" width="10.28125" style="6" customWidth="1"/>
    <col min="3" max="3" width="8.7109375" style="6" customWidth="1"/>
    <col min="4" max="4" width="10.421875" style="6" customWidth="1"/>
    <col min="5" max="16384" width="9.140625" style="1" customWidth="1"/>
  </cols>
  <sheetData>
    <row r="1" spans="1:4" ht="12.75">
      <c r="A1" s="24" t="s">
        <v>21</v>
      </c>
      <c r="B1" s="25"/>
      <c r="C1" s="25"/>
      <c r="D1" s="25"/>
    </row>
    <row r="2" spans="1:4" ht="12.75">
      <c r="A2" s="24"/>
      <c r="B2" s="25"/>
      <c r="C2" s="25"/>
      <c r="D2" s="25"/>
    </row>
    <row r="3" spans="1:4" ht="12.75">
      <c r="A3" s="26"/>
      <c r="B3" s="26"/>
      <c r="C3" s="26"/>
      <c r="D3" s="26"/>
    </row>
    <row r="4" spans="1:4" s="10" customFormat="1" ht="18.75" customHeight="1">
      <c r="A4" s="27" t="s">
        <v>0</v>
      </c>
      <c r="B4" s="34" t="s">
        <v>11</v>
      </c>
      <c r="C4" s="30">
        <v>1</v>
      </c>
      <c r="D4" s="31"/>
    </row>
    <row r="5" spans="1:4" s="10" customFormat="1" ht="31.5" customHeight="1">
      <c r="A5" s="28"/>
      <c r="B5" s="35"/>
      <c r="C5" s="32" t="s">
        <v>14</v>
      </c>
      <c r="D5" s="33"/>
    </row>
    <row r="6" spans="1:4" s="22" customFormat="1" ht="21" customHeight="1">
      <c r="A6" s="28"/>
      <c r="B6" s="20"/>
      <c r="C6" s="23"/>
      <c r="D6" s="21">
        <v>1</v>
      </c>
    </row>
    <row r="7" spans="1:4" s="10" customFormat="1" ht="12.75">
      <c r="A7" s="29"/>
      <c r="B7" s="14">
        <v>8494</v>
      </c>
      <c r="C7" s="11" t="s">
        <v>1</v>
      </c>
      <c r="D7" s="11" t="s">
        <v>3</v>
      </c>
    </row>
    <row r="8" spans="1:4" s="10" customFormat="1" ht="12.75" customHeight="1">
      <c r="A8" s="12"/>
      <c r="B8" s="13"/>
      <c r="C8" s="11"/>
      <c r="D8" s="11"/>
    </row>
    <row r="9" spans="1:4" s="19" customFormat="1" ht="15" customHeight="1">
      <c r="A9" s="17"/>
      <c r="B9" s="13"/>
      <c r="C9" s="18"/>
      <c r="D9" s="18">
        <f>B7*D6</f>
        <v>8494</v>
      </c>
    </row>
    <row r="10" spans="1:4" ht="12.75">
      <c r="A10" s="2" t="s">
        <v>13</v>
      </c>
      <c r="B10" s="16">
        <f>D10</f>
        <v>6021.483168</v>
      </c>
      <c r="C10" s="4">
        <v>276</v>
      </c>
      <c r="D10" s="15">
        <f>C10*$D$13</f>
        <v>6021.483168</v>
      </c>
    </row>
    <row r="11" spans="1:4" ht="12.75">
      <c r="A11" s="2" t="s">
        <v>17</v>
      </c>
      <c r="B11" s="16">
        <f>D11</f>
        <v>2472.51698344</v>
      </c>
      <c r="C11" s="4">
        <v>113.33</v>
      </c>
      <c r="D11" s="15">
        <f>C11*$D$13</f>
        <v>2472.51698344</v>
      </c>
    </row>
    <row r="12" spans="1:4" ht="12.75">
      <c r="A12" s="9" t="s">
        <v>4</v>
      </c>
      <c r="B12" s="7">
        <f>SUM(B10:B11)</f>
        <v>8494.00015144</v>
      </c>
      <c r="C12" s="7">
        <f>SUM(C10:C11)</f>
        <v>389.33</v>
      </c>
      <c r="D12" s="7">
        <f>SUM(D10:D11)</f>
        <v>8494.00015144</v>
      </c>
    </row>
    <row r="13" spans="1:4" ht="12.75">
      <c r="A13" s="2" t="s">
        <v>2</v>
      </c>
      <c r="B13" s="5"/>
      <c r="C13" s="8"/>
      <c r="D13" s="8">
        <f>ROUND(D9/C12,6)</f>
        <v>21.816968</v>
      </c>
    </row>
    <row r="16" spans="1:4" ht="12.75">
      <c r="A16" s="1" t="s">
        <v>5</v>
      </c>
      <c r="B16" s="1"/>
      <c r="C16" s="1"/>
      <c r="D16" s="1"/>
    </row>
    <row r="17" spans="1:4" ht="12.75">
      <c r="A17" s="1" t="s">
        <v>6</v>
      </c>
      <c r="B17" s="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1:4" ht="12.75">
      <c r="A20" s="1" t="s">
        <v>7</v>
      </c>
      <c r="B20" s="1" t="s">
        <v>15</v>
      </c>
      <c r="C20" s="1"/>
      <c r="D20" s="1"/>
    </row>
    <row r="21" spans="1:3" ht="12.75">
      <c r="A21" s="1" t="s">
        <v>19</v>
      </c>
      <c r="B21" s="1" t="s">
        <v>16</v>
      </c>
      <c r="C21" s="1"/>
    </row>
    <row r="22" spans="1:4" ht="12.75">
      <c r="A22" s="3"/>
      <c r="B22" s="3"/>
      <c r="C22" s="3"/>
      <c r="D22" s="3"/>
    </row>
    <row r="23" spans="1:4" ht="12.75">
      <c r="A23" s="3"/>
      <c r="B23" s="3"/>
      <c r="C23" s="3"/>
      <c r="D23" s="3"/>
    </row>
    <row r="24" spans="1:4" ht="12.75">
      <c r="A24" s="3" t="s">
        <v>12</v>
      </c>
      <c r="B24" s="3"/>
      <c r="C24" s="3"/>
      <c r="D24" s="3"/>
    </row>
    <row r="25" spans="1:4" ht="12.75">
      <c r="A25" s="3" t="s">
        <v>18</v>
      </c>
      <c r="B25" s="3" t="s">
        <v>8</v>
      </c>
      <c r="C25" s="3"/>
      <c r="D25" s="3" t="s">
        <v>20</v>
      </c>
    </row>
    <row r="26" spans="1:4" ht="12.75">
      <c r="A26" s="3"/>
      <c r="B26" s="3" t="s">
        <v>9</v>
      </c>
      <c r="C26" s="3"/>
      <c r="D26" s="3"/>
    </row>
    <row r="27" spans="1:5" ht="12.75">
      <c r="A27" s="3"/>
      <c r="B27" s="3"/>
      <c r="C27" s="3"/>
      <c r="D27" s="3"/>
      <c r="E27" s="3"/>
    </row>
    <row r="28" spans="1:4" ht="12.75">
      <c r="A28" s="3"/>
      <c r="B28" s="3"/>
      <c r="C28" s="3"/>
      <c r="D28" s="3"/>
    </row>
    <row r="29" spans="1:4" ht="12.75">
      <c r="A29" s="3"/>
      <c r="B29" s="3"/>
      <c r="C29" s="3"/>
      <c r="D29" s="3"/>
    </row>
    <row r="30" spans="1:4" ht="12.75">
      <c r="A30" s="3" t="s">
        <v>10</v>
      </c>
      <c r="B30" s="3"/>
      <c r="C30" s="3"/>
      <c r="D30" s="3"/>
    </row>
    <row r="31" spans="1:4" ht="12.75">
      <c r="A31" s="3"/>
      <c r="B31" s="3"/>
      <c r="C31" s="3"/>
      <c r="D31" s="3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</sheetData>
  <sheetProtection/>
  <mergeCells count="5">
    <mergeCell ref="A1:D3"/>
    <mergeCell ref="A4:A7"/>
    <mergeCell ref="C4:D4"/>
    <mergeCell ref="C5:D5"/>
    <mergeCell ref="B4:B5"/>
  </mergeCells>
  <printOptions/>
  <pageMargins left="0.41" right="0" top="0.68" bottom="0.7" header="0.15748031496063" footer="0.196850393700787"/>
  <pageSetup horizontalDpi="600" verticalDpi="600"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Admin</cp:lastModifiedBy>
  <cp:lastPrinted>2014-06-30T08:13:24Z</cp:lastPrinted>
  <dcterms:created xsi:type="dcterms:W3CDTF">2003-01-21T08:22:40Z</dcterms:created>
  <dcterms:modified xsi:type="dcterms:W3CDTF">2016-01-08T09:40:59Z</dcterms:modified>
  <cp:category/>
  <cp:version/>
  <cp:contentType/>
  <cp:contentStatus/>
</cp:coreProperties>
</file>